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7CFE2868-4D73-43B3-B878-48131A011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<sst xmlns="http://schemas.openxmlformats.org/spreadsheetml/2006/main" count="36" uniqueCount="26">
  <si>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</si>
  <si>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</si>
  <si>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</si>
  <si>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</si>
  <si>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</si>
  <si>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</si>
  <si>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</si>
  <si>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</si>
  <si>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</si>
  <si>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</si>
  <si>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</si>
  <si>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</si>
  <si>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</si>
  <si>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</si>
  <si>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</si>
  <si>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</si>
  <si>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</si>
  <si>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</si>
  <si>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</si>
  <si>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</si>
  <si>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</si>
  <si>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</si>
  <si>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</si>
  <si>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</si>
  <si>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</si>
  <si>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MUNICIPIO DE SAN FELIPE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</si>
</sst>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zoomScaleNormal="100" workbookViewId="0">
      <selection activeCell="A43" sqref="A43:G5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3" t="s">
        <v>25</v>
      </c>
      <c r="B1" s="24"/>
      <c r="C1" s="24"/>
      <c r="D1" s="24"/>
      <c r="E1" s="24"/>
      <c r="F1" s="25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143386378.71000001</v>
      </c>
      <c r="C4" s="16"/>
      <c r="D4" s="16"/>
      <c r="E4" s="16"/>
      <c r="F4" s="15">
        <f>SUM(B4:E4)</f>
        <v>143386378.71000001</v>
      </c>
    </row>
    <row r="5" spans="1:6" ht="11.25" customHeight="1" x14ac:dyDescent="0.2">
      <c r="A5" s="8" t="s">
        <v>2</v>
      </c>
      <c r="B5" s="17">
        <v>75451446.780000001</v>
      </c>
      <c r="C5" s="16"/>
      <c r="D5" s="16"/>
      <c r="E5" s="16"/>
      <c r="F5" s="15">
        <f>SUM(B5:E5)</f>
        <v>75451446.780000001</v>
      </c>
    </row>
    <row r="6" spans="1:6" ht="11.25" customHeight="1" x14ac:dyDescent="0.2">
      <c r="A6" s="8" t="s">
        <v>3</v>
      </c>
      <c r="B6" s="17">
        <v>67934931.930000007</v>
      </c>
      <c r="C6" s="16"/>
      <c r="D6" s="16"/>
      <c r="E6" s="16"/>
      <c r="F6" s="15">
        <f>SUM(B6:E6)</f>
        <v>67934931.930000007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564401190.70000005</v>
      </c>
      <c r="D9" s="15">
        <f>D10</f>
        <v>161630353.19999999</v>
      </c>
      <c r="E9" s="16"/>
      <c r="F9" s="15">
        <f t="shared" ref="F9:F14" si="0">SUM(B9:E9)</f>
        <v>726031543.9000001</v>
      </c>
    </row>
    <row r="10" spans="1:6" ht="11.25" customHeight="1" x14ac:dyDescent="0.2">
      <c r="A10" s="8" t="s">
        <v>16</v>
      </c>
      <c r="B10" s="16"/>
      <c r="C10" s="16"/>
      <c r="D10" s="17">
        <v>161630353.19999999</v>
      </c>
      <c r="E10" s="16"/>
      <c r="F10" s="15">
        <f t="shared" si="0"/>
        <v>161630353.19999999</v>
      </c>
    </row>
    <row r="11" spans="1:6" ht="11.25" customHeight="1" x14ac:dyDescent="0.2">
      <c r="A11" s="8" t="s">
        <v>5</v>
      </c>
      <c r="B11" s="16"/>
      <c r="C11" s="17">
        <v>564359746.20000005</v>
      </c>
      <c r="D11" s="16"/>
      <c r="E11" s="16"/>
      <c r="F11" s="15">
        <f t="shared" si="0"/>
        <v>564359746.20000005</v>
      </c>
    </row>
    <row r="12" spans="1:6" ht="11.25" customHeight="1" x14ac:dyDescent="0.2">
      <c r="A12" s="8" t="s">
        <v>14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143386378.71000001</v>
      </c>
      <c r="C20" s="15">
        <f>C9</f>
        <v>564401190.70000005</v>
      </c>
      <c r="D20" s="15">
        <f>D9</f>
        <v>161630353.19999999</v>
      </c>
      <c r="E20" s="15">
        <f>E16</f>
        <v>0</v>
      </c>
      <c r="F20" s="15">
        <f>SUM(B20:E20)</f>
        <v>869417922.61000013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161707551.66999999</v>
      </c>
      <c r="D27" s="15">
        <f>SUM(D28:D32)</f>
        <v>-85138583.359999985</v>
      </c>
      <c r="E27" s="16"/>
      <c r="F27" s="15">
        <f t="shared" ref="F27:F32" si="1">SUM(B27:E27)</f>
        <v>76568968.310000002</v>
      </c>
    </row>
    <row r="28" spans="1:6" ht="11.25" customHeight="1" x14ac:dyDescent="0.2">
      <c r="A28" s="8" t="s">
        <v>16</v>
      </c>
      <c r="B28" s="16"/>
      <c r="C28" s="16"/>
      <c r="D28" s="17">
        <v>76491769.840000004</v>
      </c>
      <c r="E28" s="16"/>
      <c r="F28" s="15">
        <f t="shared" si="1"/>
        <v>76491769.840000004</v>
      </c>
    </row>
    <row r="29" spans="1:6" ht="11.25" customHeight="1" x14ac:dyDescent="0.2">
      <c r="A29" s="8" t="s">
        <v>5</v>
      </c>
      <c r="B29" s="16"/>
      <c r="C29" s="17">
        <v>161707551.66999999</v>
      </c>
      <c r="D29" s="17">
        <v>-161630353.19999999</v>
      </c>
      <c r="E29" s="16"/>
      <c r="F29" s="15">
        <f t="shared" si="1"/>
        <v>77198.469999998808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143386378.71000001</v>
      </c>
      <c r="C38" s="19">
        <f>+C20+C27</f>
        <v>726108742.37</v>
      </c>
      <c r="D38" s="19">
        <f>D20+D27</f>
        <v>76491769.840000004</v>
      </c>
      <c r="E38" s="19">
        <f>+E20+E34</f>
        <v>0</v>
      </c>
      <c r="F38" s="19">
        <f>SUM(B38:E38)</f>
        <v>945986890.92000008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  <row r="43" spans="1:6" x14ac:dyDescent="0.25">
      <c r="B43" s="4"/>
    </row>
    <row r="44" spans="1:6" x14ac:dyDescent="0.25">
      <c r="A44" s="20"/>
      <c r="B44" s="26"/>
      <c r="C44" s="26"/>
      <c r="D44" s="26"/>
      <c r="E44" s="26"/>
    </row>
    <row r="45" spans="1:6" x14ac:dyDescent="0.25">
      <c r="A45" s="21"/>
      <c r="B45" s="27"/>
      <c r="C45" s="27"/>
      <c r="D45" s="27"/>
      <c r="E45" s="27"/>
    </row>
    <row r="46" spans="1:6" x14ac:dyDescent="0.25">
      <c r="A46" s="22"/>
      <c r="B46" s="22"/>
      <c r="C46" s="22"/>
      <c r="D46" s="22"/>
      <c r="E46" s="22"/>
    </row>
    <row r="47" spans="1:6" x14ac:dyDescent="0.25">
      <c r="B47" s="4"/>
    </row>
  </sheetData>
  <sheetProtection formatCells="0" formatColumns="0" formatRows="0" autoFilter="0"/>
  <mergeCells count="5">
    <mergeCell ref="A1:F1"/>
    <mergeCell ref="B44:C44"/>
    <mergeCell ref="D44:E44"/>
    <mergeCell ref="B45:C45"/>
    <mergeCell ref="D45:E45"/>
  </mergeCells>
  <pageMargins left="0.7" right="0.7" top="0.75" bottom="0.75" header="0.3" footer="0.3"/>
  <pageSetup scale="73" fitToHeight="0" orientation="portrait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2026-04-22T14:50:57Z</cp:lastPrinted>
  <dcterms:created xsi:type="dcterms:W3CDTF">2018-11-20T16:40:47Z</dcterms:created>
  <dcterms:modified xsi:type="dcterms:W3CDTF">2026-05-07T18:29:14Z</dcterms:modified>
</cp:coreProperties>
</file>